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793f62c3538e84/Desktop/"/>
    </mc:Choice>
  </mc:AlternateContent>
  <xr:revisionPtr revIDLastSave="0" documentId="8_{67B60828-68A2-472D-9B87-18EDECC3681F}" xr6:coauthVersionLast="47" xr6:coauthVersionMax="47" xr10:uidLastSave="{00000000-0000-0000-0000-000000000000}"/>
  <bookViews>
    <workbookView xWindow="8364" yWindow="972" windowWidth="22764" windowHeight="12120" xr2:uid="{55A608C7-95EC-42AC-A77E-7B2658C421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H13" i="1"/>
  <c r="E14" i="1"/>
  <c r="E13" i="1"/>
  <c r="E17" i="1" l="1"/>
  <c r="F17" i="1" s="1"/>
  <c r="G17" i="1" s="1"/>
  <c r="D17" i="1"/>
  <c r="D23" i="1" l="1"/>
  <c r="D20" i="1" s="1"/>
  <c r="E20" i="1" s="1"/>
  <c r="F20" i="1" s="1"/>
  <c r="D24" i="1" s="1"/>
</calcChain>
</file>

<file path=xl/sharedStrings.xml><?xml version="1.0" encoding="utf-8"?>
<sst xmlns="http://schemas.openxmlformats.org/spreadsheetml/2006/main" count="34" uniqueCount="34">
  <si>
    <t xml:space="preserve">Baseline Data </t>
  </si>
  <si>
    <t>(3 - 5 points)</t>
  </si>
  <si>
    <t>Post Data</t>
  </si>
  <si>
    <t>(3-5 points)</t>
  </si>
  <si>
    <t>Post Time 1</t>
  </si>
  <si>
    <t>Post Time 2</t>
  </si>
  <si>
    <t>Post Time 3</t>
  </si>
  <si>
    <t>Post Time 4</t>
  </si>
  <si>
    <t>Post Time 5</t>
  </si>
  <si>
    <t>BL Mean</t>
  </si>
  <si>
    <t>BL SD</t>
  </si>
  <si>
    <t>Post Mean</t>
  </si>
  <si>
    <t>Post SD</t>
  </si>
  <si>
    <t>M1-M2</t>
  </si>
  <si>
    <t>SD1+SD2</t>
  </si>
  <si>
    <t>Pooled SD</t>
  </si>
  <si>
    <t>Root Pooled SD</t>
  </si>
  <si>
    <t>D Square</t>
  </si>
  <si>
    <t>D2 + 4</t>
  </si>
  <si>
    <t>Squared</t>
  </si>
  <si>
    <t>r = Effect Size</t>
  </si>
  <si>
    <r>
      <rPr>
        <b/>
        <i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</si>
  <si>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Cohen's </t>
    </r>
    <r>
      <rPr>
        <b/>
        <i/>
        <sz val="11"/>
        <color theme="1"/>
        <rFont val="Calibri"/>
        <family val="2"/>
        <scheme val="minor"/>
      </rPr>
      <t>d</t>
    </r>
  </si>
  <si>
    <t xml:space="preserve">Calcuating Cohen's D:  </t>
  </si>
  <si>
    <t>Minimum of 3 Baseline Data Points and 3 Post Data Points Required</t>
  </si>
  <si>
    <t>BL Time2</t>
  </si>
  <si>
    <t>BL Time4</t>
  </si>
  <si>
    <t>BL Time3</t>
  </si>
  <si>
    <t>BL Time5</t>
  </si>
  <si>
    <t>### Will fill when minimum data points are entered.</t>
  </si>
  <si>
    <t>Created by: S. Kathleen Krach, Ph.D., NCSP</t>
  </si>
  <si>
    <t xml:space="preserve">BL Time1    </t>
  </si>
  <si>
    <t>.20 = small, .50 = medium, .80 = large *</t>
  </si>
  <si>
    <t>*Sawilowsky (2006)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</si>
</sst>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0.7999816888943144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1" xfId="0" applyFill="1" applyBorder="1"/>
    <xf numFmtId="0" fontId="0" fillId="2" borderId="1" xfId="0" applyFill="1" applyBorder="1"/>
    <xf numFmtId="0" fontId="0" fillId="5" borderId="0" xfId="0" applyFill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4" fillId="6" borderId="6" xfId="0" applyFont="1" applyFill="1" applyBorder="1"/>
    <xf numFmtId="0" fontId="0" fillId="6" borderId="0" xfId="0" applyFill="1"/>
    <xf numFmtId="0" fontId="0" fillId="6" borderId="7" xfId="0" applyFill="1" applyBorder="1"/>
    <xf numFmtId="0" fontId="0" fillId="6" borderId="6" xfId="0" applyFill="1" applyBorder="1"/>
    <xf numFmtId="0" fontId="0" fillId="2" borderId="6" xfId="0" applyFill="1" applyBorder="1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3" borderId="7" xfId="0" applyFill="1" applyBorder="1"/>
    <xf numFmtId="0" fontId="5" fillId="7" borderId="6" xfId="0" applyFont="1" applyFill="1" applyBorder="1"/>
    <xf numFmtId="0" fontId="5" fillId="7" borderId="0" xfId="0" applyFont="1" applyFill="1"/>
    <xf numFmtId="0" fontId="2" fillId="7" borderId="0" xfId="0" applyFont="1" applyFill="1"/>
    <xf numFmtId="0" fontId="0" fillId="7" borderId="0" xfId="0" applyFill="1"/>
    <xf numFmtId="0" fontId="0" fillId="7" borderId="7" xfId="0" applyFill="1" applyBorder="1"/>
    <xf numFmtId="0" fontId="2" fillId="0" borderId="0" xfId="0" applyFont="1"/>
    <xf numFmtId="0" fontId="0" fillId="0" borderId="7" xfId="0" applyBorder="1"/>
    <xf numFmtId="0" fontId="0" fillId="5" borderId="6" xfId="0" applyFill="1" applyBorder="1"/>
    <xf numFmtId="0" fontId="1" fillId="5" borderId="6" xfId="0" applyFont="1" applyFill="1" applyBorder="1"/>
    <xf numFmtId="0" fontId="0" fillId="5" borderId="8" xfId="0" applyFill="1" applyBorder="1"/>
    <xf numFmtId="0" fontId="0" fillId="5" borderId="1" xfId="0" applyFill="1" applyBorder="1"/>
    <xf numFmtId="0" fontId="0" fillId="7" borderId="1" xfId="0" applyFill="1" applyBorder="1"/>
    <xf numFmtId="0" fontId="0" fillId="0" borderId="1" xfId="0" applyBorder="1"/>
    <xf numFmtId="0" fontId="0" fillId="0" borderId="9" xfId="0" applyBorder="1"/>
    <xf numFmtId="0" fontId="1" fillId="4" borderId="2" xfId="0" applyFont="1" applyFill="1" applyBorder="1" applyProtection="1">
      <protection hidden="1"/>
    </xf>
    <xf numFmtId="0" fontId="0" fillId="0" borderId="2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20350</xdr:colOff>
      <xdr:row>16</xdr:row>
      <xdr:rowOff>68036</xdr:rowOff>
    </xdr:from>
    <xdr:to>
      <xdr:col>9</xdr:col>
      <xdr:colOff>594633</xdr:colOff>
      <xdr:row>26</xdr:row>
      <xdr:rowOff>110218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5095F5-CC92-414A-9924-E703F6B287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198" t="5425" r="14743" b="5907"/>
        <a:stretch/>
      </xdr:blipFill>
      <xdr:spPr>
        <a:xfrm>
          <a:off x="4306600" y="3170465"/>
          <a:ext cx="1798926" cy="1947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5FD7C-C31F-4195-B252-D9BFB168DBB8}">
  <dimension ref="C1:J28"/>
  <sheetViews>
    <sheetView tabSelected="1" zoomScale="85" zoomScaleNormal="85" workbookViewId="0">
      <selection activeCell="L10" sqref="L10"/>
    </sheetView>
  </sheetViews>
  <sheetFormatPr defaultRowHeight="14.4" x14ac:dyDescent="0.3"/>
  <sheetData>
    <row r="1" spans="3:10" x14ac:dyDescent="0.3">
      <c r="C1" s="4"/>
      <c r="D1" s="5"/>
      <c r="E1" s="5"/>
      <c r="F1" s="5"/>
      <c r="G1" s="5"/>
      <c r="H1" s="5"/>
      <c r="I1" s="5"/>
      <c r="J1" s="6"/>
    </row>
    <row r="2" spans="3:10" ht="18" x14ac:dyDescent="0.35">
      <c r="C2" s="7" t="s">
        <v>23</v>
      </c>
      <c r="D2" s="8"/>
      <c r="E2" s="8"/>
      <c r="F2" s="8"/>
      <c r="G2" s="8"/>
      <c r="H2" s="8"/>
      <c r="I2" s="8"/>
      <c r="J2" s="9"/>
    </row>
    <row r="3" spans="3:10" x14ac:dyDescent="0.3">
      <c r="C3" s="10" t="s">
        <v>24</v>
      </c>
      <c r="D3" s="8"/>
      <c r="E3" s="8"/>
      <c r="F3" s="8"/>
      <c r="G3" s="8"/>
      <c r="H3" s="8"/>
      <c r="I3" s="8"/>
      <c r="J3" s="9"/>
    </row>
    <row r="4" spans="3:10" x14ac:dyDescent="0.3">
      <c r="C4" s="10" t="s">
        <v>29</v>
      </c>
      <c r="D4" s="8"/>
      <c r="E4" s="8"/>
      <c r="F4" s="8"/>
      <c r="G4" s="8"/>
      <c r="H4" s="8"/>
      <c r="I4" s="8"/>
      <c r="J4" s="9"/>
    </row>
    <row r="5" spans="3:10" x14ac:dyDescent="0.3">
      <c r="C5" s="11"/>
      <c r="D5" s="12"/>
      <c r="E5" s="13" t="s">
        <v>0</v>
      </c>
      <c r="F5" s="12"/>
      <c r="G5" s="14"/>
      <c r="H5" s="15" t="s">
        <v>2</v>
      </c>
      <c r="I5" s="14"/>
      <c r="J5" s="16"/>
    </row>
    <row r="6" spans="3:10" x14ac:dyDescent="0.3">
      <c r="C6" s="11"/>
      <c r="D6" s="12"/>
      <c r="E6" s="12" t="s">
        <v>1</v>
      </c>
      <c r="F6" s="12"/>
      <c r="G6" s="14"/>
      <c r="H6" s="14" t="s">
        <v>3</v>
      </c>
      <c r="I6" s="14"/>
      <c r="J6" s="16"/>
    </row>
    <row r="7" spans="3:10" x14ac:dyDescent="0.3">
      <c r="C7" s="11"/>
      <c r="D7" s="12" t="s">
        <v>31</v>
      </c>
      <c r="E7" s="32"/>
      <c r="F7" s="12"/>
      <c r="G7" s="14"/>
      <c r="H7" s="32"/>
      <c r="I7" s="14" t="s">
        <v>4</v>
      </c>
      <c r="J7" s="16"/>
    </row>
    <row r="8" spans="3:10" x14ac:dyDescent="0.3">
      <c r="C8" s="11"/>
      <c r="D8" s="12" t="s">
        <v>25</v>
      </c>
      <c r="E8" s="32"/>
      <c r="F8" s="12"/>
      <c r="G8" s="14"/>
      <c r="H8" s="32"/>
      <c r="I8" s="14" t="s">
        <v>5</v>
      </c>
      <c r="J8" s="16"/>
    </row>
    <row r="9" spans="3:10" x14ac:dyDescent="0.3">
      <c r="C9" s="11"/>
      <c r="D9" s="12" t="s">
        <v>27</v>
      </c>
      <c r="E9" s="32"/>
      <c r="F9" s="12"/>
      <c r="G9" s="14"/>
      <c r="H9" s="32"/>
      <c r="I9" s="14" t="s">
        <v>6</v>
      </c>
      <c r="J9" s="16"/>
    </row>
    <row r="10" spans="3:10" x14ac:dyDescent="0.3">
      <c r="C10" s="11"/>
      <c r="D10" s="12" t="s">
        <v>26</v>
      </c>
      <c r="E10" s="32"/>
      <c r="F10" s="12"/>
      <c r="G10" s="14"/>
      <c r="H10" s="32"/>
      <c r="I10" s="14" t="s">
        <v>7</v>
      </c>
      <c r="J10" s="16"/>
    </row>
    <row r="11" spans="3:10" x14ac:dyDescent="0.3">
      <c r="C11" s="11"/>
      <c r="D11" s="12" t="s">
        <v>28</v>
      </c>
      <c r="E11" s="32"/>
      <c r="F11" s="12"/>
      <c r="G11" s="14"/>
      <c r="H11" s="32"/>
      <c r="I11" s="14" t="s">
        <v>8</v>
      </c>
      <c r="J11" s="16"/>
    </row>
    <row r="12" spans="3:10" x14ac:dyDescent="0.3">
      <c r="C12" s="11"/>
      <c r="D12" s="12"/>
      <c r="E12" s="12"/>
      <c r="F12" s="12"/>
      <c r="G12" s="14"/>
      <c r="H12" s="14"/>
      <c r="I12" s="14"/>
      <c r="J12" s="16"/>
    </row>
    <row r="13" spans="3:10" x14ac:dyDescent="0.3">
      <c r="C13" s="11"/>
      <c r="D13" s="2" t="s">
        <v>9</v>
      </c>
      <c r="E13" s="31" t="e">
        <f>AVERAGE(E7:E11)</f>
        <v>#DIV/0!</v>
      </c>
      <c r="F13" s="12"/>
      <c r="G13" s="14"/>
      <c r="H13" s="31" t="e">
        <f>AVERAGE(H7:H11)</f>
        <v>#DIV/0!</v>
      </c>
      <c r="I13" s="1" t="s">
        <v>11</v>
      </c>
      <c r="J13" s="16"/>
    </row>
    <row r="14" spans="3:10" x14ac:dyDescent="0.3">
      <c r="C14" s="11"/>
      <c r="D14" s="12" t="s">
        <v>10</v>
      </c>
      <c r="E14" s="31" t="e">
        <f>STDEV(E7:E11)</f>
        <v>#DIV/0!</v>
      </c>
      <c r="F14" s="12"/>
      <c r="G14" s="14"/>
      <c r="H14" s="31" t="e">
        <f>STDEV(H7:H11)</f>
        <v>#DIV/0!</v>
      </c>
      <c r="I14" s="14" t="s">
        <v>12</v>
      </c>
      <c r="J14" s="16"/>
    </row>
    <row r="15" spans="3:10" x14ac:dyDescent="0.3">
      <c r="C15" s="11"/>
      <c r="D15" s="12"/>
      <c r="E15" s="12"/>
      <c r="F15" s="12"/>
      <c r="G15" s="14"/>
      <c r="H15" s="14"/>
      <c r="I15" s="14"/>
      <c r="J15" s="16"/>
    </row>
    <row r="16" spans="3:10" x14ac:dyDescent="0.3">
      <c r="C16" s="17"/>
      <c r="D16" s="18" t="s">
        <v>13</v>
      </c>
      <c r="E16" s="18" t="s">
        <v>14</v>
      </c>
      <c r="F16" s="18" t="s">
        <v>15</v>
      </c>
      <c r="G16" s="18" t="s">
        <v>16</v>
      </c>
      <c r="H16" s="19"/>
      <c r="I16" s="20"/>
      <c r="J16" s="21"/>
    </row>
    <row r="17" spans="3:10" x14ac:dyDescent="0.3">
      <c r="C17" s="17"/>
      <c r="D17" s="18" t="e">
        <f>(H13-E13)</f>
        <v>#DIV/0!</v>
      </c>
      <c r="E17" s="18" t="e">
        <f>(E14*E14)+(H14*H14)</f>
        <v>#DIV/0!</v>
      </c>
      <c r="F17" s="18" t="e">
        <f>(E17/2)</f>
        <v>#DIV/0!</v>
      </c>
      <c r="G17" s="18" t="e">
        <f>SQRT(F17)</f>
        <v>#DIV/0!</v>
      </c>
      <c r="H17" s="22"/>
      <c r="J17" s="23"/>
    </row>
    <row r="18" spans="3:10" x14ac:dyDescent="0.3">
      <c r="C18" s="17"/>
      <c r="D18" s="18"/>
      <c r="E18" s="18"/>
      <c r="F18" s="18"/>
      <c r="G18" s="18"/>
      <c r="H18" s="22"/>
      <c r="J18" s="23"/>
    </row>
    <row r="19" spans="3:10" x14ac:dyDescent="0.3">
      <c r="C19" s="17"/>
      <c r="D19" s="18" t="s">
        <v>17</v>
      </c>
      <c r="E19" s="18" t="s">
        <v>18</v>
      </c>
      <c r="F19" s="18" t="s">
        <v>19</v>
      </c>
      <c r="G19" s="18"/>
      <c r="H19" s="22"/>
      <c r="J19" s="23"/>
    </row>
    <row r="20" spans="3:10" x14ac:dyDescent="0.3">
      <c r="C20" s="17"/>
      <c r="D20" s="18" t="e">
        <f>D23*D23</f>
        <v>#DIV/0!</v>
      </c>
      <c r="E20" s="18" t="e">
        <f>D20+4</f>
        <v>#DIV/0!</v>
      </c>
      <c r="F20" s="18" t="e">
        <f>SQRT(E20)</f>
        <v>#DIV/0!</v>
      </c>
      <c r="G20" s="18"/>
      <c r="H20" s="22"/>
      <c r="J20" s="23"/>
    </row>
    <row r="21" spans="3:10" x14ac:dyDescent="0.3">
      <c r="C21" s="24"/>
      <c r="D21" s="3"/>
      <c r="E21" s="3"/>
      <c r="F21" s="3"/>
      <c r="G21" s="20"/>
      <c r="J21" s="23"/>
    </row>
    <row r="22" spans="3:10" x14ac:dyDescent="0.3">
      <c r="C22" s="24"/>
      <c r="D22" s="3"/>
      <c r="E22" s="3"/>
      <c r="F22" s="3"/>
      <c r="G22" s="20"/>
      <c r="J22" s="23"/>
    </row>
    <row r="23" spans="3:10" x14ac:dyDescent="0.3">
      <c r="C23" s="25" t="s">
        <v>22</v>
      </c>
      <c r="D23" s="31" t="e">
        <f>(D17/G17)</f>
        <v>#DIV/0!</v>
      </c>
      <c r="E23" s="3"/>
      <c r="F23" s="3"/>
      <c r="G23" s="20"/>
      <c r="J23" s="23"/>
    </row>
    <row r="24" spans="3:10" x14ac:dyDescent="0.3">
      <c r="C24" s="25" t="s">
        <v>21</v>
      </c>
      <c r="D24" s="31" t="e">
        <f>D23/F20</f>
        <v>#DIV/0!</v>
      </c>
      <c r="E24" s="3"/>
      <c r="F24" s="3"/>
      <c r="G24" s="20"/>
      <c r="J24" s="23"/>
    </row>
    <row r="25" spans="3:10" x14ac:dyDescent="0.3">
      <c r="C25" s="24"/>
      <c r="D25" s="3"/>
      <c r="E25" s="3"/>
      <c r="F25" s="3"/>
      <c r="G25" s="20"/>
      <c r="J25" s="23"/>
    </row>
    <row r="26" spans="3:10" x14ac:dyDescent="0.3">
      <c r="C26" s="24" t="s">
        <v>20</v>
      </c>
      <c r="D26" s="3"/>
      <c r="E26" s="3"/>
      <c r="F26" s="3"/>
      <c r="G26" s="20"/>
      <c r="J26" s="23"/>
    </row>
    <row r="27" spans="3:10" x14ac:dyDescent="0.3">
      <c r="C27" s="26" t="s">
        <v>32</v>
      </c>
      <c r="D27" s="27"/>
      <c r="E27" s="27"/>
      <c r="F27" s="27"/>
      <c r="G27" s="28"/>
      <c r="H27" s="29"/>
      <c r="I27" s="29"/>
      <c r="J27" s="30"/>
    </row>
    <row r="28" spans="3:10" x14ac:dyDescent="0.3">
      <c r="C28" s="24" t="s">
        <v>33</v>
      </c>
      <c r="G28" t="s">
        <v>30</v>
      </c>
    </row>
  </sheetData>
  <sheetProtection algorithmName="SHA-512" hashValue="l0BC7w5m6WwJputgQqHuC5eq4TdOFuSGKFI8ha2x8ZR3WhApwH3/VP6lfo+saC9auvSxtOqIyxh0+3em6ReyUA==" saltValue="7/uD7E20BR/kTRMASMXy9g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Krach</dc:creator>
  <cp:lastModifiedBy>Kathleen Krach</cp:lastModifiedBy>
  <dcterms:created xsi:type="dcterms:W3CDTF">2019-11-23T19:55:58Z</dcterms:created>
  <dcterms:modified xsi:type="dcterms:W3CDTF">2022-10-25T19:05:04Z</dcterms:modified>
</cp:coreProperties>
</file>